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招聘会\2027届招聘会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<sst xmlns="http://schemas.openxmlformats.org/spreadsheetml/2006/main" count="125" uniqueCount="87">
  <si>
    <t>2027 届毕业生各专业人数</t>
  </si>
  <si>
    <t>校区</t>
  </si>
  <si>
    <t xml:space="preserve">学院名称  </t>
  </si>
  <si>
    <t>专业名称</t>
  </si>
  <si>
    <t>学历层次</t>
  </si>
  <si>
    <t>学制</t>
  </si>
  <si>
    <t>男生</t>
  </si>
  <si>
    <t>女生</t>
  </si>
  <si>
    <t>总数</t>
  </si>
  <si>
    <t>天河校区</t>
  </si>
  <si>
    <t>智慧建造与路桥学院
（1075人）</t>
  </si>
  <si>
    <t>城市轨道交通工程技术</t>
  </si>
  <si>
    <t>专科</t>
  </si>
  <si>
    <t>道路桥梁工程技术</t>
  </si>
  <si>
    <t>建筑工程技术</t>
  </si>
  <si>
    <t>工程测量技术</t>
  </si>
  <si>
    <t>工程造价</t>
  </si>
  <si>
    <t xml:space="preserve">道路工程检测技术   </t>
  </si>
  <si>
    <t>汽车与工程机械学院
（867人）</t>
  </si>
  <si>
    <t>新能源汽车技术</t>
  </si>
  <si>
    <t>汽车智能技术</t>
  </si>
  <si>
    <t>汽车电子技术</t>
  </si>
  <si>
    <t>汽车检测与维修技术</t>
  </si>
  <si>
    <t>汽车技术服务与营销</t>
  </si>
  <si>
    <t>汽车制造与试验技术</t>
  </si>
  <si>
    <t>轨道交通工程机械制造与维护</t>
  </si>
  <si>
    <t>智能工程机械运用技术</t>
  </si>
  <si>
    <t>轨道交通学院
（787人）</t>
  </si>
  <si>
    <t>城市轨道交通运营管理</t>
  </si>
  <si>
    <t>城市轨道交通车辆技术</t>
  </si>
  <si>
    <t>城市轨道交通机电技术</t>
  </si>
  <si>
    <t>城市轨道交通通信信号技术</t>
  </si>
  <si>
    <t>高速铁路施工与维护</t>
  </si>
  <si>
    <t>动车组检修技术</t>
  </si>
  <si>
    <t>花都校区</t>
  </si>
  <si>
    <t>航运与船舶工程学院（1010人）</t>
  </si>
  <si>
    <t>航海技术</t>
  </si>
  <si>
    <t>轮机工程技术</t>
  </si>
  <si>
    <t>船舶电子电气技术</t>
  </si>
  <si>
    <t>船舶电气工程技术</t>
  </si>
  <si>
    <t>港口与航运管理</t>
  </si>
  <si>
    <t>国际邮轮乘务管理</t>
  </si>
  <si>
    <t>数字经贸与物流学院（957人）</t>
  </si>
  <si>
    <t>大数据与会计</t>
  </si>
  <si>
    <t>电子商务</t>
  </si>
  <si>
    <t>国际经济与贸易</t>
  </si>
  <si>
    <t>金融科技应用</t>
  </si>
  <si>
    <t>会展策划与管理</t>
  </si>
  <si>
    <t>清远校区</t>
  </si>
  <si>
    <t>智慧交通学院
（1291人）</t>
  </si>
  <si>
    <t>电子信息工程技术</t>
  </si>
  <si>
    <t>现代移动通信技术</t>
  </si>
  <si>
    <t>物联网应用技术</t>
  </si>
  <si>
    <t>交通运营管理</t>
  </si>
  <si>
    <t>智能交通技术</t>
  </si>
  <si>
    <t>工业互联网技术</t>
  </si>
  <si>
    <t>信息与人工智能学院（1221人）</t>
  </si>
  <si>
    <t>工业软件开发技术</t>
  </si>
  <si>
    <t>计算机网络技术</t>
  </si>
  <si>
    <t>区块链技术应用</t>
  </si>
  <si>
    <t>人工智能技术应用</t>
  </si>
  <si>
    <t>融媒体技术与运营</t>
  </si>
  <si>
    <t>软件技术</t>
  </si>
  <si>
    <t>数字媒体技术</t>
  </si>
  <si>
    <t>智能制造与装备学院（1426人）</t>
  </si>
  <si>
    <t>机电一体化技术</t>
  </si>
  <si>
    <t>电气自动化技术</t>
  </si>
  <si>
    <t>工业机器人技术</t>
  </si>
  <si>
    <t>智能控制技术</t>
  </si>
  <si>
    <t>制冷与空调技术</t>
  </si>
  <si>
    <t>智能机电技术</t>
  </si>
  <si>
    <t>工业互联网应用</t>
  </si>
  <si>
    <t>数字经贸与物流学院
（1059人）</t>
  </si>
  <si>
    <t>关务与外贸服务</t>
  </si>
  <si>
    <t>连锁经营与管理</t>
  </si>
  <si>
    <t>现代物流管理</t>
  </si>
  <si>
    <t>采购与供应管理</t>
  </si>
  <si>
    <t>跨境电子商务</t>
  </si>
  <si>
    <t xml:space="preserve">国际经济与贸易 </t>
  </si>
  <si>
    <t>国际校区</t>
  </si>
  <si>
    <t>教育与艺术学院
（630人）</t>
  </si>
  <si>
    <t>学前教育</t>
  </si>
  <si>
    <t>早期教育</t>
  </si>
  <si>
    <t>婴幼儿托育服务与管理</t>
  </si>
  <si>
    <t>环境艺术设计</t>
  </si>
  <si>
    <t>产品艺术设计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</si>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</sst>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5"/>
  <sheetViews>
    <sheetView tabSelected="1" zoomScale="115" zoomScaleNormal="115" workbookViewId="0">
      <pane ySplit="2" topLeftCell="A3" activePane="bottomLeft" state="frozen"/>
      <selection/>
      <selection pane="bottomLeft" activeCell="G92" sqref="G92"/>
    </sheetView>
  </sheetViews>
  <sheetFormatPr defaultColWidth="9" defaultRowHeight="13.5"/>
  <cols>
    <col min="1" max="1" width="9.90833333333333" customWidth="1"/>
    <col min="2" max="2" width="19.8833333333333" customWidth="1"/>
    <col min="3" max="3" width="30.5416666666667" customWidth="1"/>
    <col min="4" max="4" width="9.68333333333333" customWidth="1"/>
    <col min="5" max="5" width="7.41666666666667" customWidth="1"/>
    <col min="6" max="6" width="7.49166666666667" customWidth="1"/>
    <col min="7" max="7" width="7.19166666666667" customWidth="1"/>
    <col min="8" max="8" width="9.29166666666667" customWidth="1"/>
  </cols>
  <sheetData>
    <row r="1" ht="38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6" customHeight="1" spans="1:8">
      <c r="A3" s="5" t="s">
        <v>9</v>
      </c>
      <c r="B3" s="5" t="s">
        <v>10</v>
      </c>
      <c r="C3" s="6" t="s">
        <v>11</v>
      </c>
      <c r="D3" s="5" t="s">
        <v>12</v>
      </c>
      <c r="E3" s="6">
        <v>3</v>
      </c>
      <c r="F3" s="6">
        <v>176</v>
      </c>
      <c r="G3" s="6">
        <v>24</v>
      </c>
      <c r="H3" s="6">
        <f>F3+G3</f>
        <v>200</v>
      </c>
    </row>
    <row r="4" ht="16" customHeight="1" spans="1:8">
      <c r="A4" s="7"/>
      <c r="B4" s="7"/>
      <c r="C4" s="6" t="s">
        <v>13</v>
      </c>
      <c r="D4" s="7"/>
      <c r="E4" s="6">
        <v>3</v>
      </c>
      <c r="F4" s="6">
        <v>263</v>
      </c>
      <c r="G4" s="6">
        <v>34</v>
      </c>
      <c r="H4" s="6">
        <f t="shared" ref="H3:H21" si="0">F4+G4</f>
        <v>297</v>
      </c>
    </row>
    <row r="5" ht="16" customHeight="1" spans="1:8">
      <c r="A5" s="7"/>
      <c r="B5" s="7"/>
      <c r="C5" s="6" t="s">
        <v>14</v>
      </c>
      <c r="D5" s="7"/>
      <c r="E5" s="6">
        <v>3</v>
      </c>
      <c r="F5" s="6">
        <v>143</v>
      </c>
      <c r="G5" s="6">
        <v>33</v>
      </c>
      <c r="H5" s="6">
        <f t="shared" si="0"/>
        <v>176</v>
      </c>
    </row>
    <row r="6" ht="16" customHeight="1" spans="1:8">
      <c r="A6" s="7"/>
      <c r="B6" s="7"/>
      <c r="C6" s="6" t="s">
        <v>15</v>
      </c>
      <c r="D6" s="7"/>
      <c r="E6" s="6">
        <v>2</v>
      </c>
      <c r="F6" s="6">
        <v>29</v>
      </c>
      <c r="G6" s="6">
        <v>16</v>
      </c>
      <c r="H6" s="6">
        <f t="shared" si="0"/>
        <v>45</v>
      </c>
    </row>
    <row r="7" ht="16" customHeight="1" spans="1:8">
      <c r="A7" s="7"/>
      <c r="B7" s="7"/>
      <c r="C7" s="6" t="s">
        <v>15</v>
      </c>
      <c r="D7" s="7"/>
      <c r="E7" s="6">
        <v>3</v>
      </c>
      <c r="F7" s="6">
        <v>69</v>
      </c>
      <c r="G7" s="6">
        <v>16</v>
      </c>
      <c r="H7" s="6">
        <f t="shared" si="0"/>
        <v>85</v>
      </c>
    </row>
    <row r="8" ht="16" customHeight="1" spans="1:8">
      <c r="A8" s="7"/>
      <c r="B8" s="7"/>
      <c r="C8" s="6" t="s">
        <v>16</v>
      </c>
      <c r="D8" s="7"/>
      <c r="E8" s="6">
        <v>3</v>
      </c>
      <c r="F8" s="6">
        <v>96</v>
      </c>
      <c r="G8" s="6">
        <v>72</v>
      </c>
      <c r="H8" s="6">
        <f t="shared" si="0"/>
        <v>168</v>
      </c>
    </row>
    <row r="9" ht="16" customHeight="1" spans="1:8">
      <c r="A9" s="8"/>
      <c r="B9" s="8"/>
      <c r="C9" s="6" t="s">
        <v>17</v>
      </c>
      <c r="D9" s="8"/>
      <c r="E9" s="6">
        <v>3</v>
      </c>
      <c r="F9" s="6">
        <v>82</v>
      </c>
      <c r="G9" s="6">
        <v>22</v>
      </c>
      <c r="H9" s="6">
        <f t="shared" si="0"/>
        <v>104</v>
      </c>
    </row>
    <row r="10" ht="16" customHeight="1" spans="1:8">
      <c r="A10" s="9" t="s">
        <v>9</v>
      </c>
      <c r="B10" s="10" t="s">
        <v>18</v>
      </c>
      <c r="C10" s="9" t="s">
        <v>19</v>
      </c>
      <c r="D10" s="10" t="s">
        <v>12</v>
      </c>
      <c r="E10" s="9">
        <v>3</v>
      </c>
      <c r="F10" s="9">
        <v>179</v>
      </c>
      <c r="G10" s="9">
        <v>12</v>
      </c>
      <c r="H10" s="9">
        <f t="shared" si="0"/>
        <v>191</v>
      </c>
    </row>
    <row r="11" ht="16" customHeight="1" spans="1:8">
      <c r="A11" s="9"/>
      <c r="B11" s="11"/>
      <c r="C11" s="9" t="s">
        <v>19</v>
      </c>
      <c r="D11" s="11"/>
      <c r="E11" s="9">
        <v>2</v>
      </c>
      <c r="F11" s="9">
        <v>39</v>
      </c>
      <c r="G11" s="9">
        <v>1</v>
      </c>
      <c r="H11" s="9">
        <f t="shared" si="0"/>
        <v>40</v>
      </c>
    </row>
    <row r="12" ht="16" customHeight="1" spans="1:8">
      <c r="A12" s="9"/>
      <c r="B12" s="11"/>
      <c r="C12" s="9" t="s">
        <v>20</v>
      </c>
      <c r="D12" s="11"/>
      <c r="E12" s="9">
        <v>3</v>
      </c>
      <c r="F12" s="9">
        <v>70</v>
      </c>
      <c r="G12" s="9">
        <v>8</v>
      </c>
      <c r="H12" s="9">
        <f t="shared" si="0"/>
        <v>78</v>
      </c>
    </row>
    <row r="13" ht="16" customHeight="1" spans="1:8">
      <c r="A13" s="9"/>
      <c r="B13" s="11"/>
      <c r="C13" s="9" t="s">
        <v>21</v>
      </c>
      <c r="D13" s="11"/>
      <c r="E13" s="9">
        <v>3</v>
      </c>
      <c r="F13" s="9">
        <v>81</v>
      </c>
      <c r="G13" s="9">
        <v>7</v>
      </c>
      <c r="H13" s="9">
        <f t="shared" si="0"/>
        <v>88</v>
      </c>
    </row>
    <row r="14" ht="16" customHeight="1" spans="1:8">
      <c r="A14" s="9"/>
      <c r="B14" s="11"/>
      <c r="C14" s="9" t="s">
        <v>22</v>
      </c>
      <c r="D14" s="11"/>
      <c r="E14" s="9">
        <v>3</v>
      </c>
      <c r="F14" s="9">
        <v>69</v>
      </c>
      <c r="G14" s="9">
        <v>4</v>
      </c>
      <c r="H14" s="9">
        <f t="shared" si="0"/>
        <v>73</v>
      </c>
    </row>
    <row r="15" ht="16" customHeight="1" spans="1:8">
      <c r="A15" s="9"/>
      <c r="B15" s="11"/>
      <c r="C15" s="9" t="s">
        <v>23</v>
      </c>
      <c r="D15" s="11"/>
      <c r="E15" s="9">
        <v>3</v>
      </c>
      <c r="F15" s="9">
        <v>38</v>
      </c>
      <c r="G15" s="9">
        <v>8</v>
      </c>
      <c r="H15" s="9">
        <f t="shared" si="0"/>
        <v>46</v>
      </c>
    </row>
    <row r="16" ht="16" customHeight="1" spans="1:8">
      <c r="A16" s="9"/>
      <c r="B16" s="11"/>
      <c r="C16" s="9" t="s">
        <v>23</v>
      </c>
      <c r="D16" s="11"/>
      <c r="E16" s="9">
        <v>2</v>
      </c>
      <c r="F16" s="9">
        <v>24</v>
      </c>
      <c r="G16" s="9">
        <v>20</v>
      </c>
      <c r="H16" s="9">
        <f t="shared" si="0"/>
        <v>44</v>
      </c>
    </row>
    <row r="17" ht="16" customHeight="1" spans="1:12">
      <c r="A17" s="9"/>
      <c r="B17" s="11"/>
      <c r="C17" s="9" t="s">
        <v>24</v>
      </c>
      <c r="D17" s="11"/>
      <c r="E17" s="9">
        <v>2</v>
      </c>
      <c r="F17" s="9">
        <v>92</v>
      </c>
      <c r="G17" s="9">
        <v>3</v>
      </c>
      <c r="H17" s="9">
        <f t="shared" si="0"/>
        <v>95</v>
      </c>
    </row>
    <row r="18" ht="16" customHeight="1" spans="1:12">
      <c r="A18" s="9"/>
      <c r="B18" s="11"/>
      <c r="C18" s="9" t="s">
        <v>25</v>
      </c>
      <c r="D18" s="11"/>
      <c r="E18" s="9">
        <v>3</v>
      </c>
      <c r="F18" s="9">
        <v>78</v>
      </c>
      <c r="G18" s="9">
        <v>4</v>
      </c>
      <c r="H18" s="9">
        <f t="shared" si="0"/>
        <v>82</v>
      </c>
    </row>
    <row r="19" ht="16" customHeight="1" spans="1:12">
      <c r="A19" s="9"/>
      <c r="B19" s="11"/>
      <c r="C19" s="9" t="s">
        <v>26</v>
      </c>
      <c r="D19" s="11"/>
      <c r="E19" s="9">
        <v>3</v>
      </c>
      <c r="F19" s="9">
        <v>80</v>
      </c>
      <c r="G19" s="9">
        <v>7</v>
      </c>
      <c r="H19" s="9">
        <f t="shared" si="0"/>
        <v>87</v>
      </c>
    </row>
    <row r="20" ht="16" customHeight="1" spans="1:12">
      <c r="A20" s="9"/>
      <c r="B20" s="11"/>
      <c r="C20" s="10" t="s">
        <v>26</v>
      </c>
      <c r="D20" s="11"/>
      <c r="E20" s="10">
        <v>2</v>
      </c>
      <c r="F20" s="10">
        <v>43</v>
      </c>
      <c r="G20" s="10">
        <v>0</v>
      </c>
      <c r="H20" s="10">
        <f t="shared" si="0"/>
        <v>43</v>
      </c>
    </row>
    <row r="21" ht="16" customHeight="1" spans="1:12">
      <c r="A21" s="12" t="s">
        <v>9</v>
      </c>
      <c r="B21" s="13" t="s">
        <v>27</v>
      </c>
      <c r="C21" s="14" t="s">
        <v>28</v>
      </c>
      <c r="D21" s="13" t="s">
        <v>12</v>
      </c>
      <c r="E21" s="15">
        <v>3</v>
      </c>
      <c r="F21" s="16">
        <v>43</v>
      </c>
      <c r="G21" s="16">
        <v>137</v>
      </c>
      <c r="H21" s="16">
        <f t="shared" si="0"/>
        <v>180</v>
      </c>
    </row>
    <row r="22" ht="16" customHeight="1" spans="1:12">
      <c r="A22" s="12"/>
      <c r="B22" s="12"/>
      <c r="C22" s="14" t="s">
        <v>28</v>
      </c>
      <c r="D22" s="12"/>
      <c r="E22" s="15">
        <v>2</v>
      </c>
      <c r="F22" s="16">
        <v>53</v>
      </c>
      <c r="G22" s="16">
        <v>27</v>
      </c>
      <c r="H22" s="16">
        <f t="shared" ref="H22:H30" si="1">F22+G22</f>
        <v>80</v>
      </c>
    </row>
    <row r="23" ht="16" customHeight="1" spans="1:12">
      <c r="A23" s="12"/>
      <c r="B23" s="12"/>
      <c r="C23" s="14" t="s">
        <v>29</v>
      </c>
      <c r="D23" s="12"/>
      <c r="E23" s="15">
        <v>3</v>
      </c>
      <c r="F23" s="16">
        <v>81</v>
      </c>
      <c r="G23" s="16">
        <v>12</v>
      </c>
      <c r="H23" s="16">
        <f t="shared" si="1"/>
        <v>93</v>
      </c>
    </row>
    <row r="24" ht="16" customHeight="1" spans="1:12">
      <c r="A24" s="12"/>
      <c r="B24" s="12"/>
      <c r="C24" s="14" t="s">
        <v>29</v>
      </c>
      <c r="D24" s="12"/>
      <c r="E24" s="15">
        <v>2</v>
      </c>
      <c r="F24" s="16">
        <v>53</v>
      </c>
      <c r="G24" s="16">
        <v>0</v>
      </c>
      <c r="H24" s="16">
        <f t="shared" si="1"/>
        <v>53</v>
      </c>
    </row>
    <row r="25" ht="16" customHeight="1" spans="1:12">
      <c r="A25" s="12"/>
      <c r="B25" s="12"/>
      <c r="C25" s="14" t="s">
        <v>30</v>
      </c>
      <c r="D25" s="12"/>
      <c r="E25" s="15">
        <v>3</v>
      </c>
      <c r="F25" s="16">
        <v>126</v>
      </c>
      <c r="G25" s="16">
        <v>16</v>
      </c>
      <c r="H25" s="16">
        <f t="shared" si="1"/>
        <v>142</v>
      </c>
      <c r="J25" s="17"/>
      <c r="K25" s="17"/>
      <c r="L25" s="17"/>
    </row>
    <row r="26" ht="16" customHeight="1" spans="1:12">
      <c r="A26" s="12"/>
      <c r="B26" s="12"/>
      <c r="C26" s="14" t="s">
        <v>30</v>
      </c>
      <c r="D26" s="12"/>
      <c r="E26" s="13">
        <v>2</v>
      </c>
      <c r="F26" s="16">
        <v>40</v>
      </c>
      <c r="G26" s="16">
        <v>1</v>
      </c>
      <c r="H26" s="16">
        <f t="shared" si="1"/>
        <v>41</v>
      </c>
      <c r="J26" s="17"/>
      <c r="K26" s="17"/>
      <c r="L26" s="17"/>
    </row>
    <row r="27" ht="16" customHeight="1" spans="1:12">
      <c r="A27" s="12"/>
      <c r="B27" s="12"/>
      <c r="C27" s="14" t="s">
        <v>31</v>
      </c>
      <c r="D27" s="12"/>
      <c r="E27" s="13">
        <v>3</v>
      </c>
      <c r="F27" s="16">
        <v>39</v>
      </c>
      <c r="G27" s="16">
        <v>21</v>
      </c>
      <c r="H27" s="16">
        <f t="shared" si="1"/>
        <v>60</v>
      </c>
      <c r="J27" s="18"/>
      <c r="K27" s="18"/>
      <c r="L27" s="17"/>
    </row>
    <row r="28" ht="16" customHeight="1" spans="1:12">
      <c r="A28" s="12"/>
      <c r="B28" s="12"/>
      <c r="C28" s="14" t="s">
        <v>32</v>
      </c>
      <c r="D28" s="12"/>
      <c r="E28" s="13">
        <v>3</v>
      </c>
      <c r="F28" s="16">
        <v>68</v>
      </c>
      <c r="G28" s="16">
        <v>8</v>
      </c>
      <c r="H28" s="16">
        <f t="shared" si="1"/>
        <v>76</v>
      </c>
      <c r="J28" s="18"/>
      <c r="K28" s="18"/>
      <c r="L28" s="17"/>
    </row>
    <row r="29" ht="16" customHeight="1" spans="1:12">
      <c r="A29" s="12"/>
      <c r="B29" s="12"/>
      <c r="C29" s="14" t="s">
        <v>33</v>
      </c>
      <c r="D29" s="12"/>
      <c r="E29" s="13">
        <v>3</v>
      </c>
      <c r="F29" s="16">
        <v>62</v>
      </c>
      <c r="G29" s="16">
        <v>0</v>
      </c>
      <c r="H29" s="16">
        <f t="shared" si="1"/>
        <v>62</v>
      </c>
      <c r="J29" s="18"/>
      <c r="K29" s="18"/>
      <c r="L29" s="17"/>
    </row>
    <row r="30" ht="16" customHeight="1" spans="1:12">
      <c r="A30" s="10" t="s">
        <v>34</v>
      </c>
      <c r="B30" s="10" t="s">
        <v>35</v>
      </c>
      <c r="C30" s="9" t="s">
        <v>36</v>
      </c>
      <c r="D30" s="10" t="s">
        <v>12</v>
      </c>
      <c r="E30" s="9">
        <v>2</v>
      </c>
      <c r="F30" s="9">
        <v>124</v>
      </c>
      <c r="G30" s="9">
        <v>1</v>
      </c>
      <c r="H30" s="9">
        <f t="shared" si="1"/>
        <v>125</v>
      </c>
      <c r="J30" s="18"/>
      <c r="K30" s="18"/>
      <c r="L30" s="17"/>
    </row>
    <row r="31" ht="16" customHeight="1" spans="1:12">
      <c r="A31" s="11"/>
      <c r="B31" s="11"/>
      <c r="C31" s="9" t="s">
        <v>36</v>
      </c>
      <c r="D31" s="11"/>
      <c r="E31" s="9">
        <v>3</v>
      </c>
      <c r="F31" s="9">
        <v>96</v>
      </c>
      <c r="G31" s="9">
        <v>13</v>
      </c>
      <c r="H31" s="9">
        <f t="shared" ref="H31:H41" si="2">F31+G31</f>
        <v>109</v>
      </c>
      <c r="J31" s="18"/>
      <c r="K31" s="18"/>
      <c r="L31" s="17"/>
    </row>
    <row r="32" ht="16" customHeight="1" spans="1:12">
      <c r="A32" s="11"/>
      <c r="B32" s="11"/>
      <c r="C32" s="9" t="s">
        <v>36</v>
      </c>
      <c r="D32" s="11"/>
      <c r="E32" s="9">
        <v>5</v>
      </c>
      <c r="F32" s="9">
        <v>17</v>
      </c>
      <c r="G32" s="9">
        <v>1</v>
      </c>
      <c r="H32" s="9">
        <f t="shared" si="2"/>
        <v>18</v>
      </c>
      <c r="J32" s="18"/>
      <c r="K32" s="18"/>
      <c r="L32" s="17"/>
    </row>
    <row r="33" ht="16" customHeight="1" spans="1:12">
      <c r="A33" s="11"/>
      <c r="B33" s="11"/>
      <c r="C33" s="9" t="s">
        <v>37</v>
      </c>
      <c r="D33" s="11"/>
      <c r="E33" s="9">
        <v>2</v>
      </c>
      <c r="F33" s="9">
        <v>67</v>
      </c>
      <c r="G33" s="9">
        <v>0</v>
      </c>
      <c r="H33" s="9">
        <f t="shared" si="2"/>
        <v>67</v>
      </c>
      <c r="J33" s="18"/>
      <c r="K33" s="18"/>
      <c r="L33" s="17"/>
    </row>
    <row r="34" ht="16" customHeight="1" spans="1:12">
      <c r="A34" s="11"/>
      <c r="B34" s="11"/>
      <c r="C34" s="9" t="s">
        <v>37</v>
      </c>
      <c r="D34" s="11"/>
      <c r="E34" s="9">
        <v>3</v>
      </c>
      <c r="F34" s="9">
        <v>78</v>
      </c>
      <c r="G34" s="9">
        <v>20</v>
      </c>
      <c r="H34" s="9">
        <f t="shared" si="2"/>
        <v>98</v>
      </c>
      <c r="J34" s="18"/>
      <c r="K34" s="18"/>
      <c r="L34" s="17"/>
    </row>
    <row r="35" ht="16" customHeight="1" spans="1:12">
      <c r="A35" s="11"/>
      <c r="B35" s="11"/>
      <c r="C35" s="9" t="s">
        <v>37</v>
      </c>
      <c r="D35" s="11"/>
      <c r="E35" s="9">
        <v>5</v>
      </c>
      <c r="F35" s="9">
        <v>25</v>
      </c>
      <c r="G35" s="9">
        <v>0</v>
      </c>
      <c r="H35" s="9">
        <f t="shared" si="2"/>
        <v>25</v>
      </c>
      <c r="J35" s="18"/>
      <c r="K35" s="18"/>
      <c r="L35" s="17"/>
    </row>
    <row r="36" ht="16" customHeight="1" spans="1:12">
      <c r="A36" s="11"/>
      <c r="B36" s="11"/>
      <c r="C36" s="9" t="s">
        <v>38</v>
      </c>
      <c r="D36" s="11"/>
      <c r="E36" s="9">
        <v>3</v>
      </c>
      <c r="F36" s="9">
        <v>62</v>
      </c>
      <c r="G36" s="9">
        <v>6</v>
      </c>
      <c r="H36" s="9">
        <f t="shared" si="2"/>
        <v>68</v>
      </c>
      <c r="J36" s="18"/>
      <c r="K36" s="18"/>
      <c r="L36" s="17"/>
    </row>
    <row r="37" ht="16" customHeight="1" spans="1:12">
      <c r="A37" s="11"/>
      <c r="B37" s="11"/>
      <c r="C37" s="9" t="s">
        <v>39</v>
      </c>
      <c r="D37" s="11"/>
      <c r="E37" s="9">
        <v>3</v>
      </c>
      <c r="F37" s="9">
        <v>46</v>
      </c>
      <c r="G37" s="9">
        <v>0</v>
      </c>
      <c r="H37" s="9">
        <f t="shared" si="2"/>
        <v>46</v>
      </c>
      <c r="J37" s="18"/>
      <c r="K37" s="18"/>
      <c r="L37" s="17"/>
    </row>
    <row r="38" ht="16" customHeight="1" spans="1:12">
      <c r="A38" s="11"/>
      <c r="B38" s="11"/>
      <c r="C38" s="9" t="s">
        <v>40</v>
      </c>
      <c r="D38" s="11"/>
      <c r="E38" s="9">
        <v>3</v>
      </c>
      <c r="F38" s="9">
        <v>191</v>
      </c>
      <c r="G38" s="9">
        <v>175</v>
      </c>
      <c r="H38" s="9">
        <f t="shared" si="2"/>
        <v>366</v>
      </c>
      <c r="J38" s="18"/>
      <c r="K38" s="18"/>
      <c r="L38" s="17"/>
    </row>
    <row r="39" ht="16" customHeight="1" spans="1:12">
      <c r="A39" s="11"/>
      <c r="B39" s="11"/>
      <c r="C39" s="9" t="s">
        <v>41</v>
      </c>
      <c r="D39" s="11"/>
      <c r="E39" s="9">
        <v>2</v>
      </c>
      <c r="F39" s="9">
        <v>8</v>
      </c>
      <c r="G39" s="9">
        <v>8</v>
      </c>
      <c r="H39" s="9">
        <f t="shared" si="2"/>
        <v>16</v>
      </c>
      <c r="J39" s="18"/>
      <c r="K39" s="18"/>
      <c r="L39" s="17"/>
    </row>
    <row r="40" spans="1:12">
      <c r="A40" s="11"/>
      <c r="B40" s="19"/>
      <c r="C40" s="9" t="s">
        <v>41</v>
      </c>
      <c r="D40" s="11"/>
      <c r="E40" s="9">
        <v>3</v>
      </c>
      <c r="F40" s="9">
        <v>18</v>
      </c>
      <c r="G40" s="9">
        <v>54</v>
      </c>
      <c r="H40" s="9">
        <f t="shared" si="2"/>
        <v>72</v>
      </c>
      <c r="J40" s="18"/>
      <c r="K40" s="18"/>
      <c r="L40" s="17"/>
    </row>
    <row r="41" spans="1:12">
      <c r="A41" s="11"/>
      <c r="B41" s="10" t="s">
        <v>42</v>
      </c>
      <c r="C41" s="9" t="s">
        <v>43</v>
      </c>
      <c r="D41" s="11"/>
      <c r="E41" s="9">
        <v>3</v>
      </c>
      <c r="F41" s="9">
        <v>30</v>
      </c>
      <c r="G41" s="9">
        <v>140</v>
      </c>
      <c r="H41" s="9">
        <f t="shared" si="2"/>
        <v>170</v>
      </c>
      <c r="J41" s="18"/>
      <c r="K41" s="18"/>
      <c r="L41" s="17"/>
    </row>
    <row r="42" spans="1:12">
      <c r="A42" s="11"/>
      <c r="B42" s="11"/>
      <c r="C42" s="9" t="s">
        <v>43</v>
      </c>
      <c r="D42" s="11"/>
      <c r="E42" s="9">
        <v>2</v>
      </c>
      <c r="F42" s="9">
        <v>5</v>
      </c>
      <c r="G42" s="9">
        <v>85</v>
      </c>
      <c r="H42" s="9">
        <f t="shared" ref="H42:H48" si="3">F42+G42</f>
        <v>90</v>
      </c>
      <c r="J42" s="18"/>
      <c r="K42" s="18"/>
      <c r="L42" s="17"/>
    </row>
    <row r="43" spans="1:12">
      <c r="A43" s="11"/>
      <c r="B43" s="11"/>
      <c r="C43" s="9" t="s">
        <v>44</v>
      </c>
      <c r="D43" s="11"/>
      <c r="E43" s="9">
        <v>2</v>
      </c>
      <c r="F43" s="9">
        <v>34</v>
      </c>
      <c r="G43" s="9">
        <v>46</v>
      </c>
      <c r="H43" s="9">
        <f t="shared" si="3"/>
        <v>80</v>
      </c>
      <c r="J43" s="18"/>
      <c r="K43" s="18"/>
      <c r="L43" s="17"/>
    </row>
    <row r="44" spans="1:12">
      <c r="A44" s="11"/>
      <c r="B44" s="11"/>
      <c r="C44" s="9" t="s">
        <v>44</v>
      </c>
      <c r="D44" s="11"/>
      <c r="E44" s="9">
        <v>3</v>
      </c>
      <c r="F44" s="9">
        <v>39</v>
      </c>
      <c r="G44" s="9">
        <v>59</v>
      </c>
      <c r="H44" s="9">
        <f t="shared" si="3"/>
        <v>98</v>
      </c>
      <c r="J44" s="18"/>
      <c r="K44" s="18"/>
      <c r="L44" s="17"/>
    </row>
    <row r="45" ht="18" customHeight="1" spans="1:12">
      <c r="A45" s="11"/>
      <c r="B45" s="11"/>
      <c r="C45" s="9" t="s">
        <v>45</v>
      </c>
      <c r="D45" s="11"/>
      <c r="E45" s="9">
        <v>2</v>
      </c>
      <c r="F45" s="9">
        <v>17</v>
      </c>
      <c r="G45" s="9">
        <v>39</v>
      </c>
      <c r="H45" s="9">
        <f t="shared" si="3"/>
        <v>56</v>
      </c>
      <c r="J45" s="17"/>
      <c r="K45" s="17"/>
      <c r="L45" s="17"/>
    </row>
    <row r="46" ht="18" customHeight="1" spans="1:12">
      <c r="A46" s="11"/>
      <c r="B46" s="11"/>
      <c r="C46" s="9" t="s">
        <v>45</v>
      </c>
      <c r="D46" s="11"/>
      <c r="E46" s="9">
        <v>3</v>
      </c>
      <c r="F46" s="9">
        <v>43</v>
      </c>
      <c r="G46" s="9">
        <v>100</v>
      </c>
      <c r="H46" s="9">
        <f t="shared" si="3"/>
        <v>143</v>
      </c>
      <c r="J46" s="17"/>
      <c r="K46" s="17"/>
      <c r="L46" s="17"/>
    </row>
    <row r="47" ht="18" customHeight="1" spans="1:12">
      <c r="A47" s="11"/>
      <c r="B47" s="11"/>
      <c r="C47" s="9" t="s">
        <v>46</v>
      </c>
      <c r="D47" s="11"/>
      <c r="E47" s="9">
        <v>3</v>
      </c>
      <c r="F47" s="9">
        <v>70</v>
      </c>
      <c r="G47" s="9">
        <v>67</v>
      </c>
      <c r="H47" s="9">
        <f t="shared" si="3"/>
        <v>137</v>
      </c>
      <c r="J47" s="17"/>
      <c r="K47" s="17"/>
      <c r="L47" s="17"/>
    </row>
    <row r="48" ht="18" customHeight="1" spans="1:12">
      <c r="A48" s="11"/>
      <c r="B48" s="11"/>
      <c r="C48" s="9" t="s">
        <v>47</v>
      </c>
      <c r="D48" s="11"/>
      <c r="E48" s="9">
        <v>3</v>
      </c>
      <c r="F48" s="9">
        <v>143</v>
      </c>
      <c r="G48" s="9">
        <v>40</v>
      </c>
      <c r="H48" s="9">
        <f t="shared" si="3"/>
        <v>183</v>
      </c>
      <c r="J48" s="17"/>
      <c r="K48" s="17"/>
      <c r="L48" s="17"/>
    </row>
    <row r="49" ht="18" customHeight="1" spans="1:12">
      <c r="A49" s="13" t="s">
        <v>48</v>
      </c>
      <c r="B49" s="13" t="s">
        <v>49</v>
      </c>
      <c r="C49" s="15" t="s">
        <v>50</v>
      </c>
      <c r="D49" s="13" t="s">
        <v>12</v>
      </c>
      <c r="E49" s="15">
        <v>3</v>
      </c>
      <c r="F49" s="15">
        <v>180</v>
      </c>
      <c r="G49" s="15">
        <v>48</v>
      </c>
      <c r="H49" s="13">
        <f t="shared" ref="H49:H58" si="4">F49+G49</f>
        <v>228</v>
      </c>
      <c r="J49" s="17"/>
      <c r="K49" s="17"/>
      <c r="L49" s="17"/>
    </row>
    <row r="50" ht="18" customHeight="1" spans="1:12">
      <c r="A50" s="12"/>
      <c r="B50" s="12"/>
      <c r="C50" s="15" t="s">
        <v>50</v>
      </c>
      <c r="D50" s="12"/>
      <c r="E50" s="15">
        <v>2</v>
      </c>
      <c r="F50" s="15">
        <v>36</v>
      </c>
      <c r="G50" s="15">
        <v>3</v>
      </c>
      <c r="H50" s="13">
        <f t="shared" si="4"/>
        <v>39</v>
      </c>
      <c r="J50" s="17"/>
      <c r="K50" s="17"/>
      <c r="L50" s="17"/>
    </row>
    <row r="51" ht="18" customHeight="1" spans="1:12">
      <c r="A51" s="12"/>
      <c r="B51" s="12"/>
      <c r="C51" s="15" t="s">
        <v>51</v>
      </c>
      <c r="D51" s="12"/>
      <c r="E51" s="15">
        <v>3</v>
      </c>
      <c r="F51" s="15">
        <v>78</v>
      </c>
      <c r="G51" s="15">
        <v>38</v>
      </c>
      <c r="H51" s="13">
        <f t="shared" si="4"/>
        <v>116</v>
      </c>
      <c r="J51" s="17"/>
      <c r="K51" s="17"/>
      <c r="L51" s="17"/>
    </row>
    <row r="52" ht="18" customHeight="1" spans="1:12">
      <c r="A52" s="12"/>
      <c r="B52" s="12"/>
      <c r="C52" s="15" t="s">
        <v>51</v>
      </c>
      <c r="D52" s="12"/>
      <c r="E52" s="15">
        <v>2</v>
      </c>
      <c r="F52" s="15">
        <v>37</v>
      </c>
      <c r="G52" s="15">
        <v>2</v>
      </c>
      <c r="H52" s="13">
        <f t="shared" si="4"/>
        <v>39</v>
      </c>
      <c r="J52" s="17"/>
      <c r="K52" s="17"/>
      <c r="L52" s="17"/>
    </row>
    <row r="53" ht="18" customHeight="1" spans="1:12">
      <c r="A53" s="12"/>
      <c r="B53" s="12"/>
      <c r="C53" s="15" t="s">
        <v>52</v>
      </c>
      <c r="D53" s="12"/>
      <c r="E53" s="15">
        <v>3</v>
      </c>
      <c r="F53" s="15">
        <v>172</v>
      </c>
      <c r="G53" s="15">
        <v>70</v>
      </c>
      <c r="H53" s="13">
        <f t="shared" si="4"/>
        <v>242</v>
      </c>
      <c r="J53" s="17"/>
      <c r="K53" s="17"/>
      <c r="L53" s="17"/>
    </row>
    <row r="54" ht="18" customHeight="1" spans="1:12">
      <c r="A54" s="12"/>
      <c r="B54" s="12"/>
      <c r="C54" s="15" t="s">
        <v>52</v>
      </c>
      <c r="D54" s="12"/>
      <c r="E54" s="15">
        <v>2</v>
      </c>
      <c r="F54" s="15">
        <v>73</v>
      </c>
      <c r="G54" s="15">
        <v>17</v>
      </c>
      <c r="H54" s="13">
        <f t="shared" si="4"/>
        <v>90</v>
      </c>
      <c r="J54" s="17"/>
      <c r="K54" s="17"/>
      <c r="L54" s="17"/>
    </row>
    <row r="55" ht="18" customHeight="1" spans="1:12">
      <c r="A55" s="12"/>
      <c r="B55" s="12"/>
      <c r="C55" s="15" t="s">
        <v>53</v>
      </c>
      <c r="D55" s="12"/>
      <c r="E55" s="15">
        <v>3</v>
      </c>
      <c r="F55" s="15">
        <v>137</v>
      </c>
      <c r="G55" s="15">
        <v>147</v>
      </c>
      <c r="H55" s="13">
        <f t="shared" si="4"/>
        <v>284</v>
      </c>
      <c r="J55" s="17"/>
      <c r="K55" s="17"/>
      <c r="L55" s="17"/>
    </row>
    <row r="56" ht="18" customHeight="1" spans="1:12">
      <c r="A56" s="12"/>
      <c r="B56" s="12"/>
      <c r="C56" s="15" t="s">
        <v>53</v>
      </c>
      <c r="D56" s="12"/>
      <c r="E56" s="15">
        <v>2</v>
      </c>
      <c r="F56" s="15">
        <v>28</v>
      </c>
      <c r="G56" s="15">
        <v>22</v>
      </c>
      <c r="H56" s="13">
        <f t="shared" si="4"/>
        <v>50</v>
      </c>
    </row>
    <row r="57" ht="18" customHeight="1" spans="1:12">
      <c r="A57" s="12"/>
      <c r="B57" s="12"/>
      <c r="C57" s="15" t="s">
        <v>54</v>
      </c>
      <c r="D57" s="12"/>
      <c r="E57" s="15">
        <v>3</v>
      </c>
      <c r="F57" s="15">
        <v>107</v>
      </c>
      <c r="G57" s="15">
        <v>46</v>
      </c>
      <c r="H57" s="13">
        <f t="shared" si="4"/>
        <v>153</v>
      </c>
    </row>
    <row r="58" ht="18" customHeight="1" spans="1:12">
      <c r="A58" s="20"/>
      <c r="B58" s="20"/>
      <c r="C58" s="15" t="s">
        <v>55</v>
      </c>
      <c r="D58" s="20"/>
      <c r="E58" s="15">
        <v>3</v>
      </c>
      <c r="F58" s="15">
        <v>42</v>
      </c>
      <c r="G58" s="15">
        <v>8</v>
      </c>
      <c r="H58" s="13">
        <f t="shared" si="4"/>
        <v>50</v>
      </c>
    </row>
    <row r="59" ht="18" customHeight="1" spans="1:12">
      <c r="A59" s="9" t="s">
        <v>48</v>
      </c>
      <c r="B59" s="9" t="s">
        <v>56</v>
      </c>
      <c r="C59" s="9" t="s">
        <v>57</v>
      </c>
      <c r="D59" s="9" t="s">
        <v>12</v>
      </c>
      <c r="E59" s="9">
        <v>3</v>
      </c>
      <c r="F59" s="9">
        <v>69</v>
      </c>
      <c r="G59" s="9">
        <v>12</v>
      </c>
      <c r="H59" s="9">
        <f t="shared" ref="H59:H67" si="5">F59+G59</f>
        <v>81</v>
      </c>
    </row>
    <row r="60" ht="18" customHeight="1" spans="1:12">
      <c r="A60" s="9"/>
      <c r="B60" s="9"/>
      <c r="C60" s="9" t="s">
        <v>58</v>
      </c>
      <c r="D60" s="9"/>
      <c r="E60" s="9">
        <v>3</v>
      </c>
      <c r="F60" s="9">
        <v>258</v>
      </c>
      <c r="G60" s="9">
        <v>78</v>
      </c>
      <c r="H60" s="9">
        <f t="shared" si="5"/>
        <v>336</v>
      </c>
    </row>
    <row r="61" ht="18" customHeight="1" spans="1:12">
      <c r="A61" s="9"/>
      <c r="B61" s="9"/>
      <c r="C61" s="9" t="s">
        <v>58</v>
      </c>
      <c r="D61" s="9"/>
      <c r="E61" s="9">
        <v>2</v>
      </c>
      <c r="F61" s="9">
        <v>68</v>
      </c>
      <c r="G61" s="9">
        <v>17</v>
      </c>
      <c r="H61" s="9">
        <f t="shared" si="5"/>
        <v>85</v>
      </c>
    </row>
    <row r="62" ht="18" customHeight="1" spans="1:12">
      <c r="A62" s="9"/>
      <c r="B62" s="9"/>
      <c r="C62" s="9" t="s">
        <v>59</v>
      </c>
      <c r="D62" s="9"/>
      <c r="E62" s="9">
        <v>3</v>
      </c>
      <c r="F62" s="9">
        <v>77</v>
      </c>
      <c r="G62" s="9">
        <v>18</v>
      </c>
      <c r="H62" s="9">
        <f t="shared" si="5"/>
        <v>95</v>
      </c>
    </row>
    <row r="63" ht="18" customHeight="1" spans="1:12">
      <c r="A63" s="9"/>
      <c r="B63" s="9"/>
      <c r="C63" s="9" t="s">
        <v>60</v>
      </c>
      <c r="D63" s="9"/>
      <c r="E63" s="9">
        <v>3</v>
      </c>
      <c r="F63" s="9">
        <v>142</v>
      </c>
      <c r="G63" s="9">
        <v>41</v>
      </c>
      <c r="H63" s="9">
        <f t="shared" si="5"/>
        <v>183</v>
      </c>
    </row>
    <row r="64" ht="18" customHeight="1" spans="1:12">
      <c r="A64" s="9"/>
      <c r="B64" s="9"/>
      <c r="C64" s="21" t="s">
        <v>61</v>
      </c>
      <c r="D64" s="9"/>
      <c r="E64" s="9">
        <v>3</v>
      </c>
      <c r="F64" s="9">
        <v>43</v>
      </c>
      <c r="G64" s="9">
        <v>69</v>
      </c>
      <c r="H64" s="9">
        <f t="shared" si="5"/>
        <v>112</v>
      </c>
    </row>
    <row r="65" ht="18" customHeight="1" spans="1:8">
      <c r="A65" s="9"/>
      <c r="B65" s="9"/>
      <c r="C65" s="9" t="s">
        <v>62</v>
      </c>
      <c r="D65" s="9"/>
      <c r="E65" s="9">
        <v>3</v>
      </c>
      <c r="F65" s="9">
        <v>131</v>
      </c>
      <c r="G65" s="9">
        <v>63</v>
      </c>
      <c r="H65" s="9">
        <f t="shared" si="5"/>
        <v>194</v>
      </c>
    </row>
    <row r="66" ht="18" customHeight="1" spans="1:8">
      <c r="A66" s="9"/>
      <c r="B66" s="9"/>
      <c r="C66" s="21" t="s">
        <v>63</v>
      </c>
      <c r="D66" s="9"/>
      <c r="E66" s="9">
        <v>3</v>
      </c>
      <c r="F66" s="9">
        <v>53</v>
      </c>
      <c r="G66" s="9">
        <v>82</v>
      </c>
      <c r="H66" s="9">
        <f t="shared" si="5"/>
        <v>135</v>
      </c>
    </row>
    <row r="67" ht="18" customHeight="1" spans="1:8">
      <c r="A67" s="13" t="s">
        <v>48</v>
      </c>
      <c r="B67" s="13" t="s">
        <v>64</v>
      </c>
      <c r="C67" s="15" t="s">
        <v>65</v>
      </c>
      <c r="D67" s="13" t="s">
        <v>12</v>
      </c>
      <c r="E67" s="15">
        <v>3</v>
      </c>
      <c r="F67" s="15">
        <v>247</v>
      </c>
      <c r="G67" s="15">
        <v>6</v>
      </c>
      <c r="H67" s="15">
        <f t="shared" si="5"/>
        <v>253</v>
      </c>
    </row>
    <row r="68" ht="18" customHeight="1" spans="1:8">
      <c r="A68" s="12"/>
      <c r="B68" s="12"/>
      <c r="C68" s="15" t="s">
        <v>65</v>
      </c>
      <c r="D68" s="12"/>
      <c r="E68" s="15">
        <v>2</v>
      </c>
      <c r="F68" s="15">
        <v>82</v>
      </c>
      <c r="G68" s="15">
        <v>4</v>
      </c>
      <c r="H68" s="15">
        <f t="shared" ref="H68:H79" si="6">F68+G68</f>
        <v>86</v>
      </c>
    </row>
    <row r="69" ht="18" customHeight="1" spans="1:8">
      <c r="A69" s="12"/>
      <c r="B69" s="12"/>
      <c r="C69" s="15" t="s">
        <v>66</v>
      </c>
      <c r="D69" s="12"/>
      <c r="E69" s="15">
        <v>3</v>
      </c>
      <c r="F69" s="15">
        <v>255</v>
      </c>
      <c r="G69" s="15">
        <v>21</v>
      </c>
      <c r="H69" s="15">
        <f t="shared" si="6"/>
        <v>276</v>
      </c>
    </row>
    <row r="70" ht="18" customHeight="1" spans="1:8">
      <c r="A70" s="12"/>
      <c r="B70" s="12"/>
      <c r="C70" s="15" t="s">
        <v>66</v>
      </c>
      <c r="D70" s="12"/>
      <c r="E70" s="15">
        <v>2</v>
      </c>
      <c r="F70" s="15">
        <v>138</v>
      </c>
      <c r="G70" s="15">
        <v>2</v>
      </c>
      <c r="H70" s="15">
        <f t="shared" si="6"/>
        <v>140</v>
      </c>
    </row>
    <row r="71" ht="18" customHeight="1" spans="1:8">
      <c r="A71" s="12"/>
      <c r="B71" s="12"/>
      <c r="C71" s="15" t="s">
        <v>67</v>
      </c>
      <c r="D71" s="12"/>
      <c r="E71" s="15">
        <v>3</v>
      </c>
      <c r="F71" s="15">
        <v>169</v>
      </c>
      <c r="G71" s="15">
        <v>9</v>
      </c>
      <c r="H71" s="15">
        <f t="shared" si="6"/>
        <v>178</v>
      </c>
    </row>
    <row r="72" ht="18" customHeight="1" spans="1:8">
      <c r="A72" s="12"/>
      <c r="B72" s="12"/>
      <c r="C72" s="15" t="s">
        <v>67</v>
      </c>
      <c r="D72" s="12"/>
      <c r="E72" s="15">
        <v>2</v>
      </c>
      <c r="F72" s="15">
        <v>129</v>
      </c>
      <c r="G72" s="15">
        <v>6</v>
      </c>
      <c r="H72" s="15">
        <f t="shared" si="6"/>
        <v>135</v>
      </c>
    </row>
    <row r="73" ht="18" customHeight="1" spans="1:8">
      <c r="A73" s="12"/>
      <c r="B73" s="12"/>
      <c r="C73" s="15" t="s">
        <v>68</v>
      </c>
      <c r="D73" s="12"/>
      <c r="E73" s="15">
        <v>3</v>
      </c>
      <c r="F73" s="15">
        <v>89</v>
      </c>
      <c r="G73" s="15">
        <v>23</v>
      </c>
      <c r="H73" s="15">
        <f t="shared" si="6"/>
        <v>112</v>
      </c>
    </row>
    <row r="74" ht="18" customHeight="1" spans="1:8">
      <c r="A74" s="12"/>
      <c r="B74" s="12"/>
      <c r="C74" s="15" t="s">
        <v>69</v>
      </c>
      <c r="D74" s="12"/>
      <c r="E74" s="15">
        <v>3</v>
      </c>
      <c r="F74" s="15">
        <v>47</v>
      </c>
      <c r="G74" s="15">
        <v>6</v>
      </c>
      <c r="H74" s="15">
        <f t="shared" si="6"/>
        <v>53</v>
      </c>
    </row>
    <row r="75" ht="18" customHeight="1" spans="1:8">
      <c r="A75" s="12"/>
      <c r="B75" s="12"/>
      <c r="C75" s="15" t="s">
        <v>70</v>
      </c>
      <c r="D75" s="12"/>
      <c r="E75" s="15">
        <v>3</v>
      </c>
      <c r="F75" s="15">
        <v>90</v>
      </c>
      <c r="G75" s="15">
        <v>24</v>
      </c>
      <c r="H75" s="15">
        <f t="shared" si="6"/>
        <v>114</v>
      </c>
    </row>
    <row r="76" ht="18" customHeight="1" spans="1:8">
      <c r="A76" s="12"/>
      <c r="B76" s="12"/>
      <c r="C76" s="15" t="s">
        <v>71</v>
      </c>
      <c r="D76" s="12"/>
      <c r="E76" s="15">
        <v>3</v>
      </c>
      <c r="F76" s="15">
        <v>64</v>
      </c>
      <c r="G76" s="15">
        <v>15</v>
      </c>
      <c r="H76" s="15">
        <f t="shared" si="6"/>
        <v>79</v>
      </c>
    </row>
    <row r="77" ht="18" customHeight="1" spans="1:8">
      <c r="A77" s="10" t="s">
        <v>48</v>
      </c>
      <c r="B77" s="10" t="s">
        <v>72</v>
      </c>
      <c r="C77" s="9" t="s">
        <v>73</v>
      </c>
      <c r="D77" s="10" t="s">
        <v>12</v>
      </c>
      <c r="E77" s="9">
        <v>3</v>
      </c>
      <c r="F77" s="9">
        <v>73</v>
      </c>
      <c r="G77" s="9">
        <v>134</v>
      </c>
      <c r="H77" s="9">
        <f t="shared" si="6"/>
        <v>207</v>
      </c>
    </row>
    <row r="78" ht="18" customHeight="1" spans="1:8">
      <c r="A78" s="11"/>
      <c r="B78" s="11"/>
      <c r="C78" s="9" t="s">
        <v>74</v>
      </c>
      <c r="D78" s="11"/>
      <c r="E78" s="9">
        <v>3</v>
      </c>
      <c r="F78" s="9">
        <v>84</v>
      </c>
      <c r="G78" s="9">
        <v>93</v>
      </c>
      <c r="H78" s="9">
        <f t="shared" si="6"/>
        <v>177</v>
      </c>
    </row>
    <row r="79" ht="18" customHeight="1" spans="1:8">
      <c r="A79" s="11"/>
      <c r="B79" s="11"/>
      <c r="C79" s="9" t="s">
        <v>75</v>
      </c>
      <c r="D79" s="11"/>
      <c r="E79" s="9">
        <v>3</v>
      </c>
      <c r="F79" s="9">
        <v>105</v>
      </c>
      <c r="G79" s="9">
        <v>172</v>
      </c>
      <c r="H79" s="9">
        <f t="shared" si="6"/>
        <v>277</v>
      </c>
    </row>
    <row r="80" ht="18" customHeight="1" spans="1:8">
      <c r="A80" s="11"/>
      <c r="B80" s="11"/>
      <c r="C80" s="9" t="s">
        <v>75</v>
      </c>
      <c r="D80" s="11"/>
      <c r="E80" s="9">
        <v>2</v>
      </c>
      <c r="F80" s="9">
        <v>10</v>
      </c>
      <c r="G80" s="9">
        <v>23</v>
      </c>
      <c r="H80" s="9">
        <f>F80+G80</f>
        <v>33</v>
      </c>
    </row>
    <row r="81" ht="18" customHeight="1" spans="1:8">
      <c r="A81" s="11"/>
      <c r="B81" s="11"/>
      <c r="C81" s="9" t="s">
        <v>76</v>
      </c>
      <c r="D81" s="11"/>
      <c r="E81" s="9">
        <v>3</v>
      </c>
      <c r="F81" s="9">
        <v>61</v>
      </c>
      <c r="G81" s="9">
        <v>122</v>
      </c>
      <c r="H81" s="9">
        <f>F81+G81</f>
        <v>183</v>
      </c>
    </row>
    <row r="82" ht="18" customHeight="1" spans="1:8">
      <c r="A82" s="11"/>
      <c r="B82" s="11"/>
      <c r="C82" s="9" t="s">
        <v>77</v>
      </c>
      <c r="D82" s="11"/>
      <c r="E82" s="9">
        <v>3</v>
      </c>
      <c r="F82" s="9">
        <v>55</v>
      </c>
      <c r="G82" s="9">
        <v>90</v>
      </c>
      <c r="H82" s="9">
        <f>F82+G82</f>
        <v>145</v>
      </c>
    </row>
    <row r="83" ht="18" customHeight="1" spans="1:8">
      <c r="A83" s="11"/>
      <c r="B83" s="19"/>
      <c r="C83" s="9" t="s">
        <v>78</v>
      </c>
      <c r="D83" s="19"/>
      <c r="E83" s="9">
        <v>3</v>
      </c>
      <c r="F83" s="9">
        <v>14</v>
      </c>
      <c r="G83" s="9">
        <v>23</v>
      </c>
      <c r="H83" s="9">
        <f>F83+G83</f>
        <v>37</v>
      </c>
    </row>
    <row r="84" ht="18" customHeight="1" spans="1:8">
      <c r="A84" s="10" t="s">
        <v>79</v>
      </c>
      <c r="B84" s="10" t="s">
        <v>80</v>
      </c>
      <c r="C84" s="9" t="s">
        <v>81</v>
      </c>
      <c r="D84" s="10" t="s">
        <v>12</v>
      </c>
      <c r="E84" s="9">
        <v>3</v>
      </c>
      <c r="F84" s="9">
        <v>16</v>
      </c>
      <c r="G84" s="9">
        <v>192</v>
      </c>
      <c r="H84" s="9">
        <f t="shared" ref="H84:H91" si="7">F84+G84</f>
        <v>208</v>
      </c>
    </row>
    <row r="85" ht="18" customHeight="1" spans="1:8">
      <c r="A85" s="11"/>
      <c r="B85" s="11"/>
      <c r="C85" s="9" t="s">
        <v>82</v>
      </c>
      <c r="D85" s="11"/>
      <c r="E85" s="9">
        <v>3</v>
      </c>
      <c r="F85" s="9">
        <v>23</v>
      </c>
      <c r="G85" s="9">
        <v>57</v>
      </c>
      <c r="H85" s="9">
        <f t="shared" si="7"/>
        <v>80</v>
      </c>
    </row>
    <row r="86" ht="18" customHeight="1" spans="1:8">
      <c r="A86" s="11"/>
      <c r="B86" s="11"/>
      <c r="C86" s="9" t="s">
        <v>83</v>
      </c>
      <c r="D86" s="11"/>
      <c r="E86" s="9">
        <v>3</v>
      </c>
      <c r="F86" s="9">
        <v>53</v>
      </c>
      <c r="G86" s="9">
        <v>113</v>
      </c>
      <c r="H86" s="9">
        <f t="shared" si="7"/>
        <v>166</v>
      </c>
    </row>
    <row r="87" ht="18" customHeight="1" spans="1:8">
      <c r="A87" s="11"/>
      <c r="B87" s="11"/>
      <c r="C87" s="9" t="s">
        <v>84</v>
      </c>
      <c r="D87" s="11"/>
      <c r="E87" s="9">
        <v>3</v>
      </c>
      <c r="F87" s="9">
        <v>50</v>
      </c>
      <c r="G87" s="9">
        <v>77</v>
      </c>
      <c r="H87" s="9">
        <f t="shared" si="7"/>
        <v>127</v>
      </c>
    </row>
    <row r="88" ht="18" customHeight="1" spans="1:8">
      <c r="A88" s="11"/>
      <c r="B88" s="11"/>
      <c r="C88" s="9" t="s">
        <v>85</v>
      </c>
      <c r="D88" s="11"/>
      <c r="E88" s="9">
        <v>3</v>
      </c>
      <c r="F88" s="9">
        <v>32</v>
      </c>
      <c r="G88" s="9">
        <v>17</v>
      </c>
      <c r="H88" s="9">
        <f t="shared" si="7"/>
        <v>49</v>
      </c>
    </row>
    <row r="89" ht="18" customHeight="1" spans="1:8">
      <c r="A89" s="22" t="s">
        <v>86</v>
      </c>
      <c r="B89" s="23"/>
      <c r="C89" s="24"/>
      <c r="D89" s="25" t="s">
        <v>12</v>
      </c>
      <c r="E89" s="25"/>
      <c r="F89" s="25">
        <f>SUM(F3:F88)</f>
        <v>6946</v>
      </c>
      <c r="G89" s="25">
        <f>SUM(G3:G88)</f>
        <v>3377</v>
      </c>
      <c r="H89" s="25">
        <f>SUM(H3:H88)</f>
        <v>10323</v>
      </c>
    </row>
    <row r="90" ht="18" customHeight="1" spans="1:8">
      <c r="A90" s="26"/>
      <c r="B90" s="26"/>
      <c r="C90" s="26"/>
      <c r="D90" s="26"/>
      <c r="E90" s="26"/>
      <c r="F90" s="26"/>
      <c r="G90" s="26"/>
      <c r="H90" s="26"/>
    </row>
    <row r="91" ht="18" customHeight="1" spans="1:8">
      <c r="A91" s="27"/>
      <c r="B91" s="27"/>
      <c r="C91" s="27"/>
      <c r="D91" s="27"/>
      <c r="E91" s="27"/>
      <c r="F91" s="27"/>
      <c r="G91" s="27"/>
      <c r="H91" s="27"/>
    </row>
    <row r="92" ht="18" customHeight="1" spans="1:8">
      <c r="A92" s="17"/>
      <c r="B92" s="17"/>
      <c r="C92" s="17"/>
      <c r="D92" s="17"/>
      <c r="E92" s="17"/>
      <c r="F92" s="17"/>
      <c r="G92" s="17"/>
      <c r="H92" s="17"/>
    </row>
    <row r="93" ht="18" customHeight="1" spans="1:8">
      <c r="A93" s="17"/>
      <c r="B93" s="17"/>
      <c r="C93" s="17"/>
      <c r="D93" s="17"/>
      <c r="E93" s="17"/>
      <c r="F93" s="17"/>
      <c r="G93" s="17"/>
      <c r="H93" s="17"/>
    </row>
    <row r="94" ht="18" customHeight="1" spans="1:8">
      <c r="A94" s="17"/>
      <c r="B94" s="17"/>
      <c r="C94" s="17"/>
      <c r="D94" s="17"/>
      <c r="E94" s="17"/>
      <c r="F94" s="17"/>
      <c r="G94" s="17"/>
      <c r="H94" s="17"/>
    </row>
    <row r="95" spans="1:8">
      <c r="A95" s="17"/>
      <c r="B95" s="17"/>
      <c r="C95" s="17"/>
      <c r="D95" s="17"/>
      <c r="E95" s="17"/>
      <c r="F95" s="17"/>
      <c r="G95" s="17"/>
      <c r="H95" s="17"/>
    </row>
    <row r="96" spans="1:8">
      <c r="A96" s="17"/>
      <c r="B96" s="17"/>
      <c r="C96" s="17"/>
      <c r="D96" s="17"/>
      <c r="E96" s="17"/>
      <c r="F96" s="17"/>
      <c r="G96" s="17"/>
      <c r="H96" s="17"/>
    </row>
    <row r="97" spans="1:8">
      <c r="A97" s="17"/>
      <c r="B97" s="17"/>
      <c r="C97" s="17"/>
      <c r="D97" s="17"/>
      <c r="E97" s="17"/>
      <c r="F97" s="17"/>
      <c r="G97" s="17"/>
      <c r="H97" s="17"/>
    </row>
    <row r="98" spans="1:8">
      <c r="A98" s="17"/>
      <c r="B98" s="17"/>
      <c r="C98" s="17"/>
      <c r="D98" s="17"/>
      <c r="E98" s="17"/>
      <c r="F98" s="17"/>
      <c r="G98" s="17"/>
      <c r="H98" s="17"/>
    </row>
    <row r="99" spans="1:8">
      <c r="A99" s="17"/>
      <c r="B99" s="17"/>
      <c r="C99" s="17"/>
      <c r="D99" s="17"/>
      <c r="E99" s="17"/>
      <c r="F99" s="17"/>
      <c r="G99" s="17"/>
      <c r="H99" s="17"/>
    </row>
    <row r="100" spans="1:8">
      <c r="A100" s="17"/>
      <c r="B100" s="17"/>
      <c r="C100" s="17"/>
      <c r="D100" s="17"/>
      <c r="E100" s="17"/>
      <c r="F100" s="17"/>
      <c r="G100" s="17"/>
      <c r="H100" s="17"/>
    </row>
    <row r="101" spans="1:8">
      <c r="A101" s="17"/>
      <c r="B101" s="17"/>
      <c r="C101" s="17"/>
      <c r="D101" s="17"/>
      <c r="E101" s="17"/>
      <c r="F101" s="17"/>
      <c r="G101" s="17"/>
      <c r="H101" s="17"/>
    </row>
    <row r="102" spans="1:8">
      <c r="A102" s="17"/>
      <c r="B102" s="17"/>
      <c r="C102" s="17"/>
      <c r="D102" s="17"/>
      <c r="E102" s="17"/>
      <c r="F102" s="17"/>
      <c r="G102" s="17"/>
      <c r="H102" s="17"/>
    </row>
    <row r="103" spans="1:8">
      <c r="A103" s="17"/>
      <c r="B103" s="17"/>
      <c r="C103" s="17"/>
      <c r="D103" s="17"/>
      <c r="E103" s="17"/>
      <c r="F103" s="17"/>
      <c r="G103" s="17"/>
      <c r="H103" s="17"/>
    </row>
    <row r="104" spans="1:8">
      <c r="A104" s="17"/>
      <c r="B104" s="17"/>
      <c r="C104" s="17"/>
      <c r="D104" s="17"/>
      <c r="E104" s="17"/>
      <c r="F104" s="17"/>
      <c r="G104" s="17"/>
      <c r="H104" s="17"/>
    </row>
    <row r="105" spans="1:8">
      <c r="A105" s="17"/>
      <c r="B105" s="17"/>
      <c r="C105" s="17"/>
      <c r="D105" s="17"/>
      <c r="E105" s="17"/>
      <c r="F105" s="17"/>
      <c r="G105" s="17"/>
      <c r="H105" s="17"/>
    </row>
  </sheetData>
  <mergeCells count="30">
    <mergeCell ref="A1:H1"/>
    <mergeCell ref="A89:C89"/>
    <mergeCell ref="A3:A9"/>
    <mergeCell ref="A10:A20"/>
    <mergeCell ref="A21:A29"/>
    <mergeCell ref="A30:A48"/>
    <mergeCell ref="A49:A58"/>
    <mergeCell ref="A59:A66"/>
    <mergeCell ref="A67:A76"/>
    <mergeCell ref="A77:A83"/>
    <mergeCell ref="A84:A88"/>
    <mergeCell ref="B3:B9"/>
    <mergeCell ref="B10:B20"/>
    <mergeCell ref="B21:B29"/>
    <mergeCell ref="B30:B40"/>
    <mergeCell ref="B41:B48"/>
    <mergeCell ref="B49:B58"/>
    <mergeCell ref="B59:B66"/>
    <mergeCell ref="B67:B76"/>
    <mergeCell ref="B77:B83"/>
    <mergeCell ref="B84:B88"/>
    <mergeCell ref="D3:D9"/>
    <mergeCell ref="D10:D20"/>
    <mergeCell ref="D21:D29"/>
    <mergeCell ref="D30:D48"/>
    <mergeCell ref="D49:D58"/>
    <mergeCell ref="D59:D66"/>
    <mergeCell ref="D67:D76"/>
    <mergeCell ref="D77:D83"/>
    <mergeCell ref="D84:D88"/>
  </mergeCells>
  <pageMargins left="0.432638888888889" right="0.393055555555556" top="0.511805555555556" bottom="0.550694444444444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丫丫乐</cp:lastModifiedBy>
  <dcterms:created xsi:type="dcterms:W3CDTF">2025-09-08T07:38:00Z</dcterms:created>
  <dcterms:modified xsi:type="dcterms:W3CDTF">2026-09-11T07:37:33Z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DB68450AD8484F7B8BC21F594DB2D8FA_13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